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支払い予定表" sheetId="1" r:id="rId1"/>
    <sheet name="振込予定日ごとの小計" sheetId="2" r:id="rId2"/>
    <sheet name="振込先ごとの合計" sheetId="3" r:id="rId4"/>
  </sheets>
  <calcPr fullCalcOnLoad="1"/>
</workbook>
</file>

<file path=xl/styles.xml><?xml version="1.0" encoding="utf-8"?>
<styleSheet xmlns="http://schemas.openxmlformats.org/spreadsheetml/2006/main">
  <numFmts count="2">
    <numFmt numFmtId="164" formatCode="yyyy-mm-dd（aaa）"/>
    <numFmt numFmtId="165" formatCode="#,##0"/>
  </numFmts>
  <fonts count="2">
    <font>
      <sz val="11"/>
      <name val="Yu Gothic"/>
    </font>
    <font>
      <b/>
      <color rgb="FFFFFFFF"/>
      <sz val="11"/>
      <name val="Yu Gothic"/>
    </font>
  </fonts>
  <fills count="5">
    <fill>
      <patternFill patternType="none"/>
    </fill>
    <fill>
      <patternFill patternType="gray125"/>
    </fill>
    <fill>
      <patternFill patternType="solid">
        <fgColor rgb="FF17382F"/>
        <bgColor indexed="64"/>
      </patternFill>
    </fill>
    <fill>
      <patternFill patternType="solid">
        <fgColor rgb="FFE1F1D5"/>
        <bgColor indexed="64"/>
      </patternFill>
    </fill>
    <fill>
      <patternFill patternType="solid">
        <fgColor rgb="FFFFE6A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applyAlignment="1">
      <alignment vertical="center" wrapText="1"/>
    </xf>
    <xf numFmtId="0" fontId="1" fillId="2" borderId="0" applyAlignment="1">
      <alignment vertical="center" wrapText="1"/>
    </xf>
    <xf numFmtId="164" fontId="0" fillId="0" borderId="0" applyNumberFormat="1"/>
    <xf numFmtId="165" fontId="0" fillId="0" borderId="0" applyNumberFormat="1"/>
    <xf numFmtId="0" fontId="0" fillId="3" borderId="0" applyAlignment="1">
      <alignment vertical="center" wrapText="1"/>
    </xf>
    <xf numFmtId="164" fontId="0" fillId="3" borderId="0" applyNumberFormat="1"/>
    <xf numFmtId="165" fontId="0" fillId="3" borderId="0" applyNumberFormat="1"/>
    <xf numFmtId="0" fontId="0" fillId="4" borderId="0" applyAlignment="1">
      <alignment vertical="center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P4"/>
  <sheetViews>
    <sheetView workbookViewId="0">
      <pane xSplit="4" ySplit="1" topLeftCell="E2" state="frozen" activePane="bottomRight"/>
    </sheetView>
  </sheetViews>
  <cols>
    <col min="1" max="1" width="19" customWidth="1"/>
    <col min="2" max="2" width="28" customWidth="1"/>
    <col min="3" max="3" width="34" customWidth="1"/>
    <col min="4" max="4" width="24" customWidth="1"/>
    <col min="5" max="5" width="19" customWidth="1"/>
    <col min="6" max="6" width="40" customWidth="1"/>
    <col min="7" max="7" width="16" customWidth="1"/>
    <col min="8" max="8" width="23" customWidth="1"/>
    <col min="9" max="9" width="20" customWidth="1"/>
    <col min="10" max="10" width="18" customWidth="1"/>
    <col min="11" max="11" width="20" customWidth="1"/>
    <col min="12" max="12" width="18" customWidth="1"/>
    <col min="13" max="13" width="28" customWidth="1"/>
    <col min="14" max="14" width="23" customWidth="1"/>
    <col min="15" max="15" width="56" customWidth="1"/>
    <col min="16" max="16" width="14" customWidth="1"/>
  </cols>
  <sheetData>
    <row r="1" ht="34" customHeight="1">
      <c r="A1" t="inlineStr" s="1">
        <is>
          <t xml:space="preserve">振込予定日</t>
        </is>
      </c>
      <c r="B1" t="inlineStr" s="1">
        <is>
          <t xml:space="preserve">取引先</t>
        </is>
      </c>
      <c r="C1" t="inlineStr" s="1">
        <is>
          <t xml:space="preserve">振込先</t>
        </is>
      </c>
      <c r="D1" t="inlineStr" s="1">
        <is>
          <t xml:space="preserve">支払金額（税込）</t>
        </is>
      </c>
      <c r="E1" t="inlineStr" s="1">
        <is>
          <t xml:space="preserve">支払期日</t>
        </is>
      </c>
      <c r="F1" t="inlineStr" s="1">
        <is>
          <t xml:space="preserve">内容</t>
        </is>
      </c>
      <c r="G1" t="inlineStr" s="1">
        <is>
          <t xml:space="preserve">請求日</t>
        </is>
      </c>
      <c r="H1" t="inlineStr" s="1">
        <is>
          <t xml:space="preserve">請求番号</t>
        </is>
      </c>
      <c r="I1" t="inlineStr" s="1">
        <is>
          <t xml:space="preserve">10%対象（税抜）</t>
        </is>
      </c>
      <c r="J1" t="inlineStr" s="1">
        <is>
          <t xml:space="preserve">消費税10%</t>
        </is>
      </c>
      <c r="K1" t="inlineStr" s="1">
        <is>
          <t xml:space="preserve">8%対象（税抜）</t>
        </is>
      </c>
      <c r="L1" t="inlineStr" s="1">
        <is>
          <t xml:space="preserve">消費税8%</t>
        </is>
      </c>
      <c r="M1" t="inlineStr" s="1">
        <is>
          <t xml:space="preserve">登録番号</t>
        </is>
      </c>
      <c r="N1" t="inlineStr" s="1">
        <is>
          <t xml:space="preserve">支払日が休日の場合</t>
        </is>
      </c>
      <c r="O1" t="inlineStr" s="1">
        <is>
          <t xml:space="preserve">メモ</t>
        </is>
      </c>
      <c r="P1" t="inlineStr" s="1">
        <is>
          <t xml:space="preserve">行の区分</t>
        </is>
      </c>
    </row>
    <row r="2" ht="44" customHeight="1">
      <c r="A2" t="n" s="2">
        <v>46318</v>
      </c>
      <c r="B2" t="inlineStr" s="0">
        <is>
          <t xml:space="preserve">ほしぞら通信（架空）</t>
        </is>
      </c>
      <c r="C2" t="inlineStr" s="0">
        <is>
          <t xml:space="preserve">デモ専用振込先F（架空・送金不可）</t>
        </is>
      </c>
      <c r="D2" t="n" s="3">
        <v>22000</v>
      </c>
      <c r="E2" t="n" s="2">
        <v>46320</v>
      </c>
      <c r="F2" t="inlineStr" s="0">
        <is>
          <t xml:space="preserve">9月利用分 倉庫の別回線利用料（別契約）</t>
        </is>
      </c>
      <c r="G2" t="n" s="2">
        <v>46300</v>
      </c>
      <c r="H2" t="inlineStr" s="0">
        <is>
          <t xml:space="preserve">HOS-2610-01</t>
        </is>
      </c>
      <c r="I2" t="n" s="3">
        <v>20000</v>
      </c>
      <c r="J2" t="n" s="3">
        <v>2000</v>
      </c>
      <c r="K2" t="n" s="3">
        <v>0</v>
      </c>
      <c r="L2" t="n" s="3">
        <v>0</v>
      </c>
      <c r="M2" t="inlineStr" s="0">
        <is>
          <t xml:space="preserve">T0000000000006</t>
        </is>
      </c>
      <c r="N2" t="inlineStr" s="0">
        <is>
          <t xml:space="preserve">前営業日</t>
        </is>
      </c>
      <c r="O2" t="inlineStr" s="0">
        <is>
          <t xml:space="preserve">9月利用分 倉庫の別回線利用料（別契約）</t>
        </is>
      </c>
      <c r="P2" t="inlineStr" s="0">
        <is>
          <t xml:space="preserve">既存</t>
        </is>
      </c>
    </row>
    <row r="3" ht="44" customHeight="1">
      <c r="A3" t="n" s="2">
        <v>46322</v>
      </c>
      <c r="B3" t="inlineStr" s="0">
        <is>
          <t xml:space="preserve">あかりの葉不動産管理（架空）</t>
        </is>
      </c>
      <c r="C3" t="inlineStr" s="0">
        <is>
          <t xml:space="preserve">デモ専用振込先E（架空・送金不可）</t>
        </is>
      </c>
      <c r="D3" t="n" s="3">
        <v>33000</v>
      </c>
      <c r="E3" t="n" s="2">
        <v>46322</v>
      </c>
      <c r="F3" t="inlineStr" s="0">
        <is>
          <t xml:space="preserve">10月分 倉庫の賃料（別契約）</t>
        </is>
      </c>
      <c r="G3" t="n" s="2">
        <v>46296</v>
      </c>
      <c r="H3" t="inlineStr" s="0">
        <is>
          <t xml:space="preserve">AKA-2610-02</t>
        </is>
      </c>
      <c r="I3" t="n" s="3">
        <v>30000</v>
      </c>
      <c r="J3" t="n" s="3">
        <v>3000</v>
      </c>
      <c r="K3" t="n" s="3">
        <v>0</v>
      </c>
      <c r="L3" t="n" s="3">
        <v>0</v>
      </c>
      <c r="M3" t="inlineStr" s="0">
        <is>
          <t xml:space="preserve">T0000000000005</t>
        </is>
      </c>
      <c r="N3" t="inlineStr" s="0">
        <is>
          <t xml:space="preserve">前営業日</t>
        </is>
      </c>
      <c r="O3" t="inlineStr" s="0">
        <is>
          <t xml:space="preserve">10月分 倉庫の賃料（別契約）</t>
        </is>
      </c>
      <c r="P3" t="inlineStr" s="0">
        <is>
          <t xml:space="preserve">既存</t>
        </is>
      </c>
    </row>
    <row r="4" ht="44" customHeight="1">
      <c r="A4" t="n" s="2">
        <v>46325</v>
      </c>
      <c r="B4" t="inlineStr" s="0">
        <is>
          <t xml:space="preserve">つむぎテープ工業（架空）</t>
        </is>
      </c>
      <c r="C4" t="inlineStr" s="0">
        <is>
          <t xml:space="preserve">デモ専用振込先D（架空・送金不可）</t>
        </is>
      </c>
      <c r="D4" t="n" s="3">
        <v>44000</v>
      </c>
      <c r="E4" t="n" s="2">
        <v>46326</v>
      </c>
      <c r="F4" t="inlineStr" s="0">
        <is>
          <t xml:space="preserve">9月分 特注テープの版代（別契約）</t>
        </is>
      </c>
      <c r="G4" t="n" s="2">
        <v>46290</v>
      </c>
      <c r="H4" t="inlineStr" s="0">
        <is>
          <t xml:space="preserve">TSU-2609-07</t>
        </is>
      </c>
      <c r="I4" t="n" s="3">
        <v>40000</v>
      </c>
      <c r="J4" t="n" s="3">
        <v>4000</v>
      </c>
      <c r="K4" t="n" s="3">
        <v>0</v>
      </c>
      <c r="L4" t="n" s="3">
        <v>0</v>
      </c>
      <c r="M4" t="inlineStr" s="0">
        <is>
          <t xml:space="preserve">T0000000000004</t>
        </is>
      </c>
      <c r="N4" t="inlineStr" s="0">
        <is>
          <t xml:space="preserve">前営業日</t>
        </is>
      </c>
      <c r="O4" t="inlineStr" s="0">
        <is>
          <t xml:space="preserve">特注テープの版代（別契約）</t>
        </is>
      </c>
      <c r="P4" t="inlineStr" s="0">
        <is>
          <t xml:space="preserve">既存</t>
        </is>
      </c>
    </row>
  </sheetData>
  <autoFilter ref="A1:P4"/>
  <pageMargins left="0.3" right="0.3" top="0.5" bottom="0.5" header="0.2" footer="0.2"/>
</worksheet>
</file>

<file path=xl/worksheets/sheet2.xml><?xml version="1.0" encoding="utf-8"?>
<worksheet xmlns="http://schemas.openxmlformats.org/spreadsheetml/2006/main">
  <dimension ref="A1:B5"/>
  <sheetViews>
    <sheetView workbookViewId="0">
      <pane ySplit="1" topLeftCell="A2" state="frozen" activePane="bottomLeft"/>
    </sheetView>
  </sheetViews>
  <cols>
    <col min="1" max="1" width="23" customWidth="1"/>
    <col min="2" max="2" width="26" customWidth="1"/>
  </cols>
  <sheetData>
    <row r="1">
      <c r="A1" t="inlineStr" s="1">
        <is>
          <t xml:space="preserve">振込予定日</t>
        </is>
      </c>
      <c r="B1" t="inlineStr" s="1">
        <is>
          <t xml:space="preserve">小計（円）</t>
        </is>
      </c>
    </row>
    <row r="2">
      <c r="A2" t="n" s="2">
        <v>46318</v>
      </c>
      <c r="B2" t="n" s="3">
        <f>SUMIFS('支払い予定表'!D:D,'支払い予定表'!A:A,A2)</f>
        <v>22000</v>
      </c>
    </row>
    <row r="3">
      <c r="A3" t="n" s="2">
        <v>46322</v>
      </c>
      <c r="B3" t="n" s="3">
        <f>SUMIFS('支払い予定表'!D:D,'支払い予定表'!A:A,A3)</f>
        <v>33000</v>
      </c>
    </row>
    <row r="4">
      <c r="A4" t="n" s="2">
        <v>46325</v>
      </c>
      <c r="B4" t="n" s="3">
        <f>SUMIFS('支払い予定表'!D:D,'支払い予定表'!A:A,A4)</f>
        <v>44000</v>
      </c>
    </row>
    <row r="5">
      <c r="A5" t="inlineStr" s="1">
        <is>
          <t xml:space="preserve">全体の合計</t>
        </is>
      </c>
      <c r="B5" t="n" s="3">
        <f>SUM('支払い予定表'!D:D)</f>
        <v>99000</v>
      </c>
    </row>
  </sheetData>
  <autoFilter ref="A1:B5"/>
  <pageMargins left="0.3" right="0.3" top="0.5" bottom="0.5" header="0.2" footer="0.2"/>
</worksheet>
</file>

<file path=xl/worksheets/sheet3.xml><?xml version="1.0" encoding="utf-8"?>
<worksheet xmlns="http://schemas.openxmlformats.org/spreadsheetml/2006/main">
  <dimension ref="A1:E4"/>
  <sheetViews>
    <sheetView workbookViewId="0">
      <pane ySplit="1" topLeftCell="A2" state="frozen" activePane="bottomLeft"/>
    </sheetView>
  </sheetViews>
  <cols>
    <col min="1" max="1" width="23" customWidth="1"/>
    <col min="2" max="2" width="30" customWidth="1"/>
    <col min="3" max="3" width="38" customWidth="1"/>
    <col min="4" max="4" width="24" customWidth="1"/>
    <col min="5" max="5" width="10" customWidth="1"/>
  </cols>
  <sheetData>
    <row r="1">
      <c r="A1" t="inlineStr" s="1">
        <is>
          <t xml:space="preserve">振込予定日</t>
        </is>
      </c>
      <c r="B1" t="inlineStr" s="1">
        <is>
          <t xml:space="preserve">取引先</t>
        </is>
      </c>
      <c r="C1" t="inlineStr" s="1">
        <is>
          <t xml:space="preserve">振込先</t>
        </is>
      </c>
      <c r="D1" t="inlineStr" s="1">
        <is>
          <t xml:space="preserve">支払金額（税込）</t>
        </is>
      </c>
      <c r="E1" t="inlineStr" s="1">
        <is>
          <t xml:space="preserve">件数</t>
        </is>
      </c>
    </row>
    <row r="2" ht="44" customHeight="1">
      <c r="A2" t="n" s="2">
        <v>46318</v>
      </c>
      <c r="B2" t="inlineStr" s="0">
        <is>
          <t xml:space="preserve">ほしぞら通信（架空）</t>
        </is>
      </c>
      <c r="C2" t="inlineStr" s="0">
        <is>
          <t xml:space="preserve">デモ専用振込先F（架空・送金不可）</t>
        </is>
      </c>
      <c r="D2" t="n" s="3">
        <f>SUMIFS('支払い予定表'!D:D,'支払い予定表'!A:A,A2,'支払い予定表'!C:C,C2)</f>
        <v>22000</v>
      </c>
      <c r="E2" t="n" s="3">
        <f>COUNTIFS('支払い予定表'!A:A,A2,'支払い予定表'!C:C,C2)</f>
        <v>1</v>
      </c>
    </row>
    <row r="3" ht="44" customHeight="1">
      <c r="A3" t="n" s="2">
        <v>46322</v>
      </c>
      <c r="B3" t="inlineStr" s="0">
        <is>
          <t xml:space="preserve">あかりの葉不動産管理（架空）</t>
        </is>
      </c>
      <c r="C3" t="inlineStr" s="0">
        <is>
          <t xml:space="preserve">デモ専用振込先E（架空・送金不可）</t>
        </is>
      </c>
      <c r="D3" t="n" s="3">
        <f>SUMIFS('支払い予定表'!D:D,'支払い予定表'!A:A,A3,'支払い予定表'!C:C,C3)</f>
        <v>33000</v>
      </c>
      <c r="E3" t="n" s="3">
        <f>COUNTIFS('支払い予定表'!A:A,A3,'支払い予定表'!C:C,C3)</f>
        <v>1</v>
      </c>
    </row>
    <row r="4" ht="44" customHeight="1">
      <c r="A4" t="n" s="2">
        <v>46325</v>
      </c>
      <c r="B4" t="inlineStr" s="0">
        <is>
          <t xml:space="preserve">つむぎテープ工業（架空）</t>
        </is>
      </c>
      <c r="C4" t="inlineStr" s="0">
        <is>
          <t xml:space="preserve">デモ専用振込先D（架空・送金不可）</t>
        </is>
      </c>
      <c r="D4" t="n" s="3">
        <f>SUMIFS('支払い予定表'!D:D,'支払い予定表'!A:A,A4,'支払い予定表'!C:C,C4)</f>
        <v>44000</v>
      </c>
      <c r="E4" t="n" s="3">
        <f>COUNTIFS('支払い予定表'!A:A,A4,'支払い予定表'!C:C,C4)</f>
        <v>1</v>
      </c>
    </row>
  </sheetData>
  <autoFilter ref="A1:E4"/>
  <pageMargins left="0.3" right="0.3" top="0.5" bottom="0.5" header="0.2" footer="0.2"/>
</worksheet>
</file>